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Dannecker\Downloads\"/>
    </mc:Choice>
  </mc:AlternateContent>
  <xr:revisionPtr revIDLastSave="0" documentId="13_ncr:1_{B995E066-FFB2-4499-8CB6-5D76A0BB4D31}" xr6:coauthVersionLast="47" xr6:coauthVersionMax="47" xr10:uidLastSave="{00000000-0000-0000-0000-000000000000}"/>
  <bookViews>
    <workbookView xWindow="-110" yWindow="-110" windowWidth="19420" windowHeight="10300" xr2:uid="{0B4F7258-7783-4118-953B-A1B742A8384E}"/>
  </bookViews>
  <sheets>
    <sheet name="Halle 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B9" i="2" s="1"/>
  <c r="C9" i="2" s="1"/>
  <c r="A8" i="2"/>
  <c r="A10" i="2" s="1"/>
  <c r="B7" i="2"/>
  <c r="C7" i="2" s="1"/>
  <c r="B6" i="2"/>
  <c r="C6" i="2" s="1"/>
  <c r="B8" i="2" l="1"/>
  <c r="C8" i="2" s="1"/>
  <c r="A11" i="2"/>
  <c r="A13" i="2" s="1"/>
  <c r="A15" i="2" s="1"/>
  <c r="B10" i="2"/>
  <c r="C10" i="2" s="1"/>
  <c r="A12" i="2"/>
  <c r="B11" i="2" l="1"/>
  <c r="C11" i="2" s="1"/>
  <c r="B13" i="2"/>
  <c r="C13" i="2" s="1"/>
  <c r="A17" i="2"/>
  <c r="B15" i="2"/>
  <c r="C15" i="2" s="1"/>
  <c r="A14" i="2"/>
  <c r="B12" i="2"/>
  <c r="C12" i="2" s="1"/>
  <c r="A19" i="2" l="1"/>
  <c r="B17" i="2"/>
  <c r="C17" i="2" s="1"/>
  <c r="B14" i="2"/>
  <c r="C14" i="2" s="1"/>
  <c r="A16" i="2"/>
  <c r="A21" i="2" l="1"/>
  <c r="B19" i="2"/>
  <c r="C19" i="2" s="1"/>
  <c r="A18" i="2"/>
  <c r="B16" i="2"/>
  <c r="C16" i="2" s="1"/>
  <c r="A23" i="2" l="1"/>
  <c r="B21" i="2"/>
  <c r="C21" i="2" s="1"/>
  <c r="B18" i="2"/>
  <c r="C18" i="2" s="1"/>
  <c r="A20" i="2"/>
  <c r="A25" i="2" l="1"/>
  <c r="B23" i="2"/>
  <c r="C23" i="2" s="1"/>
  <c r="A22" i="2"/>
  <c r="B20" i="2"/>
  <c r="C20" i="2" s="1"/>
  <c r="B22" i="2" l="1"/>
  <c r="C22" i="2" s="1"/>
  <c r="A24" i="2"/>
  <c r="A27" i="2"/>
  <c r="B25" i="2"/>
  <c r="C25" i="2" s="1"/>
  <c r="A30" i="2" l="1"/>
  <c r="B27" i="2"/>
  <c r="C27" i="2" s="1"/>
  <c r="B24" i="2"/>
  <c r="C24" i="2" s="1"/>
  <c r="A26" i="2"/>
  <c r="A32" i="2" l="1"/>
  <c r="B30" i="2"/>
  <c r="C30" i="2" s="1"/>
  <c r="B26" i="2"/>
  <c r="C26" i="2" s="1"/>
  <c r="A29" i="2"/>
  <c r="A34" i="2" l="1"/>
  <c r="B32" i="2"/>
  <c r="C32" i="2" s="1"/>
  <c r="A31" i="2"/>
  <c r="B29" i="2"/>
  <c r="C29" i="2" s="1"/>
  <c r="B31" i="2" l="1"/>
  <c r="C31" i="2" s="1"/>
  <c r="A33" i="2"/>
  <c r="A36" i="2"/>
  <c r="B34" i="2"/>
  <c r="C34" i="2" s="1"/>
  <c r="A38" i="2" l="1"/>
  <c r="B36" i="2"/>
  <c r="C36" i="2" s="1"/>
  <c r="B33" i="2"/>
  <c r="C33" i="2" s="1"/>
  <c r="A35" i="2"/>
  <c r="B35" i="2" l="1"/>
  <c r="C35" i="2" s="1"/>
  <c r="A37" i="2"/>
  <c r="A40" i="2"/>
  <c r="B38" i="2"/>
  <c r="C38" i="2" s="1"/>
  <c r="A42" i="2" l="1"/>
  <c r="B40" i="2"/>
  <c r="C40" i="2" s="1"/>
  <c r="B37" i="2"/>
  <c r="C37" i="2" s="1"/>
  <c r="A39" i="2"/>
  <c r="B39" i="2" l="1"/>
  <c r="C39" i="2" s="1"/>
  <c r="A41" i="2"/>
  <c r="A44" i="2"/>
  <c r="B42" i="2"/>
  <c r="C42" i="2" s="1"/>
  <c r="A46" i="2" l="1"/>
  <c r="B44" i="2"/>
  <c r="C44" i="2" s="1"/>
  <c r="B41" i="2"/>
  <c r="C41" i="2" s="1"/>
  <c r="A43" i="2"/>
  <c r="B43" i="2" l="1"/>
  <c r="C43" i="2" s="1"/>
  <c r="A45" i="2"/>
  <c r="A48" i="2"/>
  <c r="B46" i="2"/>
  <c r="C46" i="2" s="1"/>
  <c r="A50" i="2" l="1"/>
  <c r="B48" i="2"/>
  <c r="C48" i="2" s="1"/>
  <c r="B45" i="2"/>
  <c r="C45" i="2" s="1"/>
  <c r="A47" i="2"/>
  <c r="B47" i="2" l="1"/>
  <c r="C47" i="2" s="1"/>
  <c r="A49" i="2"/>
  <c r="A52" i="2"/>
  <c r="B50" i="2"/>
  <c r="C50" i="2" s="1"/>
  <c r="A54" i="2" l="1"/>
  <c r="B52" i="2"/>
  <c r="C52" i="2" s="1"/>
  <c r="B49" i="2"/>
  <c r="C49" i="2" s="1"/>
  <c r="A51" i="2"/>
  <c r="A56" i="2" l="1"/>
  <c r="B56" i="2" s="1"/>
  <c r="C56" i="2" s="1"/>
  <c r="B54" i="2"/>
  <c r="C54" i="2" s="1"/>
  <c r="B51" i="2"/>
  <c r="C51" i="2" s="1"/>
  <c r="A53" i="2"/>
  <c r="B53" i="2" l="1"/>
  <c r="C53" i="2" s="1"/>
  <c r="A55" i="2"/>
  <c r="B55" i="2" s="1"/>
  <c r="C55" i="2" s="1"/>
</calcChain>
</file>

<file path=xl/sharedStrings.xml><?xml version="1.0" encoding="utf-8"?>
<sst xmlns="http://schemas.openxmlformats.org/spreadsheetml/2006/main" count="156" uniqueCount="96">
  <si>
    <t>T e r m i n - Ü b e r s i c h t F a u s t b a l l</t>
  </si>
  <si>
    <t>Spieltage:</t>
  </si>
  <si>
    <r>
      <t xml:space="preserve">Männer </t>
    </r>
    <r>
      <rPr>
        <sz val="10"/>
        <rFont val="Arial"/>
        <family val="2"/>
      </rPr>
      <t>Chris</t>
    </r>
  </si>
  <si>
    <t>Kai</t>
  </si>
  <si>
    <t>Markus</t>
  </si>
  <si>
    <t>Ralf</t>
  </si>
  <si>
    <t>Frauen
Felix</t>
  </si>
  <si>
    <r>
      <t xml:space="preserve">J u g e n d
</t>
    </r>
    <r>
      <rPr>
        <sz val="10"/>
        <rFont val="Arial"/>
        <family val="2"/>
      </rPr>
      <t xml:space="preserve">Markus </t>
    </r>
  </si>
  <si>
    <t>Karin</t>
  </si>
  <si>
    <t>Felix L. / Franzi</t>
  </si>
  <si>
    <t>Chris</t>
  </si>
  <si>
    <t>Saskia / Giovanni</t>
  </si>
  <si>
    <t>Länderspiele</t>
  </si>
  <si>
    <t>2.</t>
  </si>
  <si>
    <t>SL</t>
  </si>
  <si>
    <t>LL</t>
  </si>
  <si>
    <t>Gauliga</t>
  </si>
  <si>
    <t>U18</t>
  </si>
  <si>
    <t>U16</t>
  </si>
  <si>
    <t>U14</t>
  </si>
  <si>
    <t>U12</t>
  </si>
  <si>
    <t>U10</t>
  </si>
  <si>
    <t>U8</t>
  </si>
  <si>
    <t>Pokalmeisterschaften</t>
  </si>
  <si>
    <t>BL</t>
  </si>
  <si>
    <t>ml.</t>
  </si>
  <si>
    <t>wl.</t>
  </si>
  <si>
    <t>Ferientermine</t>
  </si>
  <si>
    <t>Herbstferien</t>
  </si>
  <si>
    <t>x</t>
  </si>
  <si>
    <t>X</t>
  </si>
  <si>
    <t>10 Uhr Ochsenbach</t>
  </si>
  <si>
    <t>15 Uhr       Calw</t>
  </si>
  <si>
    <t>10 Uhr Niedernhall</t>
  </si>
  <si>
    <t>15 Uhr      NLV</t>
  </si>
  <si>
    <t>13 Uhr Kleinvillars</t>
  </si>
  <si>
    <t>09 Uhr      NLV</t>
  </si>
  <si>
    <t>10 Uhr Gärtringen</t>
  </si>
  <si>
    <t>10 Uhr Grafenau</t>
  </si>
  <si>
    <t>10 Uhr      NLV</t>
  </si>
  <si>
    <t>14 Uhr Bad Liebenzell</t>
  </si>
  <si>
    <t>13 Uhr Stammheim</t>
  </si>
  <si>
    <t>10 Uhr Degerloch</t>
  </si>
  <si>
    <t>10 Uhr Amstetten</t>
  </si>
  <si>
    <t>14:30 Uhr Vaihingen/Enz</t>
  </si>
  <si>
    <t>15 Uhr Frammersbach</t>
  </si>
  <si>
    <t>14 Uhr Bietigheim</t>
  </si>
  <si>
    <t>Totensonntag</t>
  </si>
  <si>
    <t>10 Uhr Stammheim</t>
  </si>
  <si>
    <t>10 Uhr Biberach</t>
  </si>
  <si>
    <t>16 Uhr Bad Liebenzell</t>
  </si>
  <si>
    <t>13 Uhr Neuenbürg</t>
  </si>
  <si>
    <t>10 Uhr      Degerloch</t>
  </si>
  <si>
    <t>10 Uhr Böblingen</t>
  </si>
  <si>
    <t>10 Uhr       NLV</t>
  </si>
  <si>
    <t>15 Uhr Gärtringen</t>
  </si>
  <si>
    <t>ZR</t>
  </si>
  <si>
    <t>10 Uhr Vaihingen/Enz</t>
  </si>
  <si>
    <t>9:30 Uhr Grafenau</t>
  </si>
  <si>
    <t>10 Uhr Knittlingen</t>
  </si>
  <si>
    <t>Weihnachtsferien</t>
  </si>
  <si>
    <t>Campions-Cup in der Schweiz</t>
  </si>
  <si>
    <t>12.-14.Jan.</t>
  </si>
  <si>
    <t>Championscup                 Männer / Österreich            Frauen / Schweiz</t>
  </si>
  <si>
    <t>17 Uhr Stammheim</t>
  </si>
  <si>
    <t>14 Uhr Trichtingen</t>
  </si>
  <si>
    <t>10 Uhr Trichtingen</t>
  </si>
  <si>
    <t>ZR WM / LLM</t>
  </si>
  <si>
    <t>10 Uhr Weil der Stadt</t>
  </si>
  <si>
    <t>10 Uhr NLV (Degerloch)</t>
  </si>
  <si>
    <t>15 Uhr Segnitz</t>
  </si>
  <si>
    <t>WM 13 Uhr Knittlingen</t>
  </si>
  <si>
    <t>LLM 13 Uhr Grafenau</t>
  </si>
  <si>
    <t>AS 2.BL</t>
  </si>
  <si>
    <t>WM/LLM</t>
  </si>
  <si>
    <t>WM/LLM/BZM</t>
  </si>
  <si>
    <t xml:space="preserve">SDM / M45 </t>
  </si>
  <si>
    <t>14 Uhr Stammheim</t>
  </si>
  <si>
    <t>WM /LLM/BZM</t>
  </si>
  <si>
    <t>10 Uhr WM U´haugstett</t>
  </si>
  <si>
    <t>SDM</t>
  </si>
  <si>
    <t xml:space="preserve">Fasnacht                               SDM U18w + U18m /  F30/ M35 / M55
</t>
  </si>
  <si>
    <t>TSV Calw</t>
  </si>
  <si>
    <t>10 Uhr Ditzingen</t>
  </si>
  <si>
    <t>AS 1.BL</t>
  </si>
  <si>
    <t>????</t>
  </si>
  <si>
    <t>MTV Hagen</t>
  </si>
  <si>
    <t>DM</t>
  </si>
  <si>
    <t xml:space="preserve">DM wU 14 
DM mU14 TSV Essel    </t>
  </si>
  <si>
    <t>DM F30                                DM M.45 SV Moslesfehn</t>
  </si>
  <si>
    <t>DM U18w TV Huntlosen  DM U18m</t>
  </si>
  <si>
    <t>DM M.55 SV Ruschwedel DM M.35</t>
  </si>
  <si>
    <t>Ostern</t>
  </si>
  <si>
    <t>DM wU16 MTV Diepenau
DM mU16 MTV Oldenburg</t>
  </si>
  <si>
    <t>12 Uhr Malmsheim</t>
  </si>
  <si>
    <t>9 Uhr      NLV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</si>
</sst>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 yy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3">
    <xf numFmtId="0" fontId="0" fillId="0" borderId="0" xfId="0"/>
    <xf numFmtId="0" fontId="3" fillId="0" borderId="0" xfId="1" applyFont="1"/>
    <xf numFmtId="0" fontId="4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vertical="center" wrapText="1"/>
    </xf>
    <xf numFmtId="0" fontId="7" fillId="0" borderId="0" xfId="1" applyFont="1" applyAlignment="1">
      <alignment horizontal="left"/>
    </xf>
    <xf numFmtId="0" fontId="8" fillId="0" borderId="0" xfId="1" applyFont="1" applyAlignment="1">
      <alignment vertical="center" wrapText="1"/>
    </xf>
    <xf numFmtId="0" fontId="10" fillId="0" borderId="0" xfId="1" applyFont="1"/>
    <xf numFmtId="0" fontId="7" fillId="0" borderId="0" xfId="1" applyFont="1"/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" fillId="0" borderId="0" xfId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 applyAlignment="1">
      <alignment wrapText="1"/>
    </xf>
    <xf numFmtId="0" fontId="6" fillId="0" borderId="4" xfId="0" applyFont="1" applyBorder="1"/>
    <xf numFmtId="0" fontId="5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/>
    <xf numFmtId="0" fontId="6" fillId="0" borderId="7" xfId="0" applyFont="1" applyBorder="1"/>
    <xf numFmtId="0" fontId="6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1" xfId="0" applyFont="1" applyBorder="1"/>
    <xf numFmtId="0" fontId="2" fillId="0" borderId="0" xfId="1" applyFont="1"/>
    <xf numFmtId="0" fontId="5" fillId="0" borderId="4" xfId="0" applyFont="1" applyBorder="1" applyAlignment="1">
      <alignment wrapText="1"/>
    </xf>
    <xf numFmtId="164" fontId="7" fillId="0" borderId="10" xfId="0" applyNumberFormat="1" applyFont="1" applyBorder="1"/>
    <xf numFmtId="0" fontId="0" fillId="0" borderId="10" xfId="0" applyBorder="1"/>
    <xf numFmtId="164" fontId="7" fillId="0" borderId="9" xfId="0" applyNumberFormat="1" applyFont="1" applyBorder="1"/>
    <xf numFmtId="0" fontId="6" fillId="10" borderId="15" xfId="2" applyFont="1" applyFill="1" applyBorder="1" applyAlignment="1">
      <alignment horizontal="center" vertical="center"/>
    </xf>
    <xf numFmtId="0" fontId="4" fillId="10" borderId="0" xfId="2" applyFont="1" applyFill="1" applyAlignment="1">
      <alignment horizontal="justify" vertical="justify"/>
    </xf>
    <xf numFmtId="0" fontId="0" fillId="0" borderId="6" xfId="0" applyBorder="1"/>
    <xf numFmtId="0" fontId="8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11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/>
    </xf>
    <xf numFmtId="0" fontId="7" fillId="7" borderId="12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3" fillId="11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2" borderId="10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11" borderId="10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12" borderId="9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 xr:uid="{A78C93B9-4BA6-4F88-84AC-9F24393D289D}"/>
    <cellStyle name="Standard 3" xfId="2" xr:uid="{38773119-AC46-4C2E-8B59-0F347A4BE792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73E0-8F92-4913-9C4F-00F7B356015E}">
  <dimension ref="A1:AN73"/>
  <sheetViews>
    <sheetView tabSelected="1" zoomScale="85" zoomScaleNormal="85" workbookViewId="0">
      <pane ySplit="5" topLeftCell="A32" activePane="bottomLeft" state="frozen"/>
      <selection pane="bottomLeft" activeCell="N36" sqref="N36"/>
    </sheetView>
  </sheetViews>
  <sheetFormatPr baseColWidth="10" defaultColWidth="11.453125" defaultRowHeight="12.5" x14ac:dyDescent="0.25"/>
  <cols>
    <col min="1" max="1" width="9.453125" style="13" customWidth="1"/>
    <col min="2" max="2" width="3.453125" style="13" customWidth="1"/>
    <col min="3" max="3" width="3" style="13" customWidth="1"/>
    <col min="4" max="17" width="12.7265625" style="13" customWidth="1"/>
    <col min="18" max="18" width="22" style="13" customWidth="1"/>
    <col min="19" max="19" width="2.453125" style="13" customWidth="1"/>
    <col min="20" max="16384" width="11.453125" style="13"/>
  </cols>
  <sheetData>
    <row r="1" spans="1:18" s="2" customFormat="1" ht="28.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Q1" s="1"/>
      <c r="R1" s="1"/>
    </row>
    <row r="2" spans="1:18" s="2" customFormat="1" ht="28.5" customHeight="1" thickBot="1" x14ac:dyDescent="0.45">
      <c r="A2" s="33"/>
      <c r="B2" s="33"/>
      <c r="C2" s="33"/>
      <c r="D2" s="1"/>
      <c r="E2" s="1"/>
      <c r="F2" s="1"/>
      <c r="G2" s="1"/>
      <c r="H2" s="1"/>
      <c r="J2" s="1"/>
      <c r="L2" s="1"/>
      <c r="M2" s="1"/>
      <c r="N2" s="1"/>
      <c r="Q2" s="1"/>
      <c r="R2" s="1"/>
    </row>
    <row r="3" spans="1:18" s="22" customFormat="1" ht="31.5" customHeight="1" thickBot="1" x14ac:dyDescent="0.4">
      <c r="A3" s="14" t="s">
        <v>1</v>
      </c>
      <c r="B3" s="15"/>
      <c r="C3" s="16"/>
      <c r="D3" s="34" t="s">
        <v>2</v>
      </c>
      <c r="E3" s="18" t="s">
        <v>3</v>
      </c>
      <c r="F3" s="18" t="s">
        <v>4</v>
      </c>
      <c r="G3" s="18" t="s">
        <v>5</v>
      </c>
      <c r="H3" s="17" t="s">
        <v>6</v>
      </c>
      <c r="I3" s="19" t="s">
        <v>7</v>
      </c>
      <c r="J3" s="18" t="s">
        <v>8</v>
      </c>
      <c r="K3" s="18" t="s">
        <v>4</v>
      </c>
      <c r="L3" s="20" t="s">
        <v>8</v>
      </c>
      <c r="M3" s="18" t="s">
        <v>8</v>
      </c>
      <c r="N3" s="18" t="s">
        <v>9</v>
      </c>
      <c r="O3" s="18" t="s">
        <v>10</v>
      </c>
      <c r="P3" s="18" t="s">
        <v>10</v>
      </c>
      <c r="Q3" t="s">
        <v>11</v>
      </c>
      <c r="R3" s="31" t="s">
        <v>12</v>
      </c>
    </row>
    <row r="4" spans="1:18" s="22" customFormat="1" ht="18" customHeight="1" thickBot="1" x14ac:dyDescent="0.4">
      <c r="A4" s="21"/>
      <c r="C4" s="23"/>
      <c r="D4" s="24" t="s">
        <v>13</v>
      </c>
      <c r="E4" s="25" t="s">
        <v>14</v>
      </c>
      <c r="F4" s="24" t="s">
        <v>15</v>
      </c>
      <c r="G4" s="24" t="s">
        <v>16</v>
      </c>
      <c r="H4" s="24" t="s">
        <v>14</v>
      </c>
      <c r="I4" s="79" t="s">
        <v>17</v>
      </c>
      <c r="J4" s="80"/>
      <c r="K4" s="79" t="s">
        <v>18</v>
      </c>
      <c r="L4" s="80"/>
      <c r="M4" s="79" t="s">
        <v>19</v>
      </c>
      <c r="N4" s="80"/>
      <c r="O4" s="26" t="s">
        <v>20</v>
      </c>
      <c r="P4" s="27" t="s">
        <v>21</v>
      </c>
      <c r="Q4" s="27" t="s">
        <v>22</v>
      </c>
      <c r="R4" s="32" t="s">
        <v>23</v>
      </c>
    </row>
    <row r="5" spans="1:18" s="22" customFormat="1" ht="13" thickBot="1" x14ac:dyDescent="0.3">
      <c r="A5" s="21"/>
      <c r="C5" s="23"/>
      <c r="D5" s="28" t="s">
        <v>24</v>
      </c>
      <c r="E5" s="29"/>
      <c r="F5" s="28"/>
      <c r="G5" s="28"/>
      <c r="H5" s="28"/>
      <c r="I5" s="30" t="s">
        <v>25</v>
      </c>
      <c r="J5" s="30" t="s">
        <v>26</v>
      </c>
      <c r="K5" s="30" t="s">
        <v>25</v>
      </c>
      <c r="L5" s="30" t="s">
        <v>26</v>
      </c>
      <c r="M5" s="30" t="s">
        <v>25</v>
      </c>
      <c r="N5" s="30" t="s">
        <v>26</v>
      </c>
      <c r="O5" s="30"/>
      <c r="P5" s="30"/>
      <c r="Q5" s="30"/>
      <c r="R5" s="32" t="s">
        <v>27</v>
      </c>
    </row>
    <row r="6" spans="1:18" s="2" customFormat="1" ht="39.75" customHeight="1" thickBot="1" x14ac:dyDescent="0.4">
      <c r="A6" s="35">
        <v>45227</v>
      </c>
      <c r="B6" s="36">
        <f>WEEKDAY(WEEKDAY(A6,2))</f>
        <v>6</v>
      </c>
      <c r="C6" s="36" t="str">
        <f>IF(B6=1,"Mo",IF(B6=2,"Di",IF(B6=3,"Mi",IF(B6=4,"Do",IF(B6=5,"Fr",IF(B6=6,"Sa",IF(B6=7,"So","")))))))</f>
        <v>Sa</v>
      </c>
      <c r="D6" s="41"/>
      <c r="E6" s="41"/>
      <c r="F6" s="41"/>
      <c r="G6" s="41"/>
      <c r="H6" s="41"/>
      <c r="I6" s="42"/>
      <c r="J6" s="43"/>
      <c r="K6" s="43"/>
      <c r="L6" s="43"/>
      <c r="M6" s="43"/>
      <c r="N6" s="43"/>
      <c r="O6" s="43"/>
      <c r="P6" s="43"/>
      <c r="Q6" s="43"/>
      <c r="R6" s="44" t="s">
        <v>28</v>
      </c>
    </row>
    <row r="7" spans="1:18" s="2" customFormat="1" ht="39.75" customHeight="1" thickBot="1" x14ac:dyDescent="0.4">
      <c r="A7" s="35">
        <v>45228</v>
      </c>
      <c r="B7" s="36">
        <f t="shared" ref="B7:B56" si="0">WEEKDAY(WEEKDAY(A7,2))</f>
        <v>7</v>
      </c>
      <c r="C7" s="36" t="str">
        <f>IF(B7=1,"Mo",IF(B7=2,"Di",IF(B7=3,"Mi",IF(B7=4,"Do",IF(B7=5,"Fr",IF(B7=6,"Sa",IF(B7=7,"So","")))))))</f>
        <v>So</v>
      </c>
      <c r="D7" s="41"/>
      <c r="E7" s="41" t="s">
        <v>29</v>
      </c>
      <c r="F7" s="41" t="s">
        <v>29</v>
      </c>
      <c r="G7" s="41"/>
      <c r="H7" s="41" t="s">
        <v>29</v>
      </c>
      <c r="I7" s="42"/>
      <c r="J7" s="43"/>
      <c r="K7" s="43"/>
      <c r="L7" s="43"/>
      <c r="M7" s="43"/>
      <c r="N7" s="43"/>
      <c r="O7" s="43"/>
      <c r="P7" s="43"/>
      <c r="Q7" s="43"/>
      <c r="R7" s="44"/>
    </row>
    <row r="8" spans="1:18" s="2" customFormat="1" ht="39.75" customHeight="1" thickBot="1" x14ac:dyDescent="0.4">
      <c r="A8" s="35">
        <f>A6+7</f>
        <v>45234</v>
      </c>
      <c r="B8" s="36">
        <f t="shared" si="0"/>
        <v>6</v>
      </c>
      <c r="C8" s="36" t="str">
        <f>IF(B8=1,"Mo",IF(B8=2,"Di",IF(B8=3,"Mi",IF(B8=4,"Do",IF(B8=5,"Fr",IF(B8=6,"Sa",IF(B8=7,"So","")))))))</f>
        <v>Sa</v>
      </c>
      <c r="D8" s="41"/>
      <c r="E8" s="41"/>
      <c r="F8" s="41"/>
      <c r="G8" s="41"/>
      <c r="H8" s="41"/>
      <c r="I8" s="41" t="s">
        <v>30</v>
      </c>
      <c r="J8" s="41" t="s">
        <v>30</v>
      </c>
      <c r="K8" s="41"/>
      <c r="L8" s="41"/>
      <c r="M8" s="41"/>
      <c r="N8" s="41"/>
      <c r="O8" s="41" t="s">
        <v>30</v>
      </c>
      <c r="P8" s="41"/>
      <c r="Q8" s="41"/>
      <c r="R8" s="45"/>
    </row>
    <row r="9" spans="1:18" s="2" customFormat="1" ht="39.75" customHeight="1" thickBot="1" x14ac:dyDescent="0.4">
      <c r="A9" s="35">
        <f>A7+7</f>
        <v>45235</v>
      </c>
      <c r="B9" s="36">
        <f t="shared" si="0"/>
        <v>7</v>
      </c>
      <c r="C9" s="36" t="str">
        <f>IF(B9=1,"Mo",IF(B9=2,"Di",IF(B9=3,"Mi",IF(B9=4,"Do",IF(B9=5,"Fr",IF(B9=6,"Sa",IF(B9=7,"So","")))))))</f>
        <v>So</v>
      </c>
      <c r="D9" s="41"/>
      <c r="E9" s="59" t="s">
        <v>31</v>
      </c>
      <c r="F9" s="59" t="s">
        <v>32</v>
      </c>
      <c r="G9" s="41"/>
      <c r="H9" s="59" t="s">
        <v>33</v>
      </c>
      <c r="I9" s="45"/>
      <c r="J9" s="41"/>
      <c r="K9" s="41"/>
      <c r="L9" s="41"/>
      <c r="M9" s="41" t="s">
        <v>30</v>
      </c>
      <c r="N9" s="41" t="s">
        <v>30</v>
      </c>
      <c r="O9" s="41"/>
      <c r="P9" s="41"/>
      <c r="Q9" s="41"/>
      <c r="R9" s="45"/>
    </row>
    <row r="10" spans="1:18" s="2" customFormat="1" ht="39.75" customHeight="1" thickBot="1" x14ac:dyDescent="0.4">
      <c r="A10" s="35">
        <f>A8+7</f>
        <v>45241</v>
      </c>
      <c r="B10" s="36">
        <f t="shared" si="0"/>
        <v>6</v>
      </c>
      <c r="C10" s="36" t="str">
        <f t="shared" ref="C10:C56" si="1">IF(B10=1,"Mo",IF(B10=2,"Di",IF(B10=3,"Mi",IF(B10=4,"Do",IF(B10=5,"Fr",IF(B10=6,"Sa",IF(B10=7,"So","")))))))</f>
        <v>Sa</v>
      </c>
      <c r="D10" s="57" t="s">
        <v>34</v>
      </c>
      <c r="E10" s="41"/>
      <c r="F10" s="41"/>
      <c r="G10" s="41"/>
      <c r="H10" s="41"/>
      <c r="I10" s="45"/>
      <c r="J10" s="41"/>
      <c r="K10" s="59" t="s">
        <v>35</v>
      </c>
      <c r="L10" s="57" t="s">
        <v>36</v>
      </c>
      <c r="M10" s="41"/>
      <c r="N10" s="41"/>
      <c r="O10" s="41"/>
      <c r="P10" s="41"/>
      <c r="Q10" s="59" t="s">
        <v>37</v>
      </c>
      <c r="R10" s="45"/>
    </row>
    <row r="11" spans="1:18" s="2" customFormat="1" ht="39.75" customHeight="1" thickBot="1" x14ac:dyDescent="0.4">
      <c r="A11" s="35">
        <f>A9+7</f>
        <v>45242</v>
      </c>
      <c r="B11" s="36">
        <f t="shared" si="0"/>
        <v>7</v>
      </c>
      <c r="C11" s="36" t="str">
        <f t="shared" si="1"/>
        <v>So</v>
      </c>
      <c r="D11" s="59"/>
      <c r="E11" s="59" t="s">
        <v>38</v>
      </c>
      <c r="F11" s="59" t="s">
        <v>29</v>
      </c>
      <c r="G11" s="59"/>
      <c r="H11" s="57" t="s">
        <v>39</v>
      </c>
      <c r="I11" s="60"/>
      <c r="J11" s="59"/>
      <c r="K11" s="59"/>
      <c r="L11" s="59"/>
      <c r="M11" s="59" t="s">
        <v>40</v>
      </c>
      <c r="N11" s="59" t="s">
        <v>41</v>
      </c>
      <c r="O11" s="59"/>
      <c r="P11" s="59" t="s">
        <v>30</v>
      </c>
      <c r="Q11" s="59"/>
      <c r="R11" s="45"/>
    </row>
    <row r="12" spans="1:18" s="2" customFormat="1" ht="39.75" customHeight="1" thickBot="1" x14ac:dyDescent="0.4">
      <c r="A12" s="35">
        <f t="shared" ref="A12:A56" si="2">A10+7</f>
        <v>45248</v>
      </c>
      <c r="B12" s="36">
        <f t="shared" si="0"/>
        <v>6</v>
      </c>
      <c r="C12" s="36" t="str">
        <f t="shared" si="1"/>
        <v>Sa</v>
      </c>
      <c r="D12" s="59" t="s">
        <v>29</v>
      </c>
      <c r="E12" s="59"/>
      <c r="F12" s="59"/>
      <c r="G12" s="59"/>
      <c r="H12" s="59"/>
      <c r="I12" s="57" t="s">
        <v>42</v>
      </c>
      <c r="J12" s="59" t="s">
        <v>41</v>
      </c>
      <c r="K12" s="59"/>
      <c r="L12" s="59"/>
      <c r="M12" s="59"/>
      <c r="N12" s="59"/>
      <c r="O12" s="59" t="s">
        <v>43</v>
      </c>
      <c r="P12" s="59"/>
      <c r="Q12" s="59"/>
      <c r="R12" s="45"/>
    </row>
    <row r="13" spans="1:18" s="2" customFormat="1" ht="39.75" customHeight="1" thickBot="1" x14ac:dyDescent="0.4">
      <c r="A13" s="35">
        <f t="shared" si="2"/>
        <v>45249</v>
      </c>
      <c r="B13" s="36">
        <f t="shared" si="0"/>
        <v>7</v>
      </c>
      <c r="C13" s="36" t="str">
        <f t="shared" si="1"/>
        <v>So</v>
      </c>
      <c r="D13" s="59"/>
      <c r="E13" s="59" t="s">
        <v>44</v>
      </c>
      <c r="F13" s="57" t="s">
        <v>42</v>
      </c>
      <c r="G13" s="59"/>
      <c r="H13" s="59"/>
      <c r="I13" s="60"/>
      <c r="J13" s="59"/>
      <c r="K13" s="59"/>
      <c r="L13" s="59"/>
      <c r="M13" s="59"/>
      <c r="N13" s="59"/>
      <c r="O13" s="59"/>
      <c r="P13" s="59" t="s">
        <v>43</v>
      </c>
      <c r="Q13" s="59"/>
      <c r="R13" s="45"/>
    </row>
    <row r="14" spans="1:18" s="2" customFormat="1" ht="39.75" customHeight="1" thickBot="1" x14ac:dyDescent="0.4">
      <c r="A14" s="35">
        <f t="shared" si="2"/>
        <v>45255</v>
      </c>
      <c r="B14" s="36">
        <f t="shared" si="0"/>
        <v>6</v>
      </c>
      <c r="C14" s="36" t="str">
        <f t="shared" si="1"/>
        <v>Sa</v>
      </c>
      <c r="D14" s="59" t="s">
        <v>45</v>
      </c>
      <c r="E14" s="59"/>
      <c r="F14" s="59"/>
      <c r="G14" s="59"/>
      <c r="H14" s="59"/>
      <c r="I14" s="60"/>
      <c r="J14" s="59"/>
      <c r="K14" s="59" t="s">
        <v>30</v>
      </c>
      <c r="L14" s="59" t="s">
        <v>30</v>
      </c>
      <c r="M14" s="59"/>
      <c r="N14" s="59"/>
      <c r="O14" s="59" t="s">
        <v>30</v>
      </c>
      <c r="P14" s="59"/>
      <c r="Q14" s="59"/>
      <c r="R14" s="45"/>
    </row>
    <row r="15" spans="1:18" s="2" customFormat="1" ht="39.75" customHeight="1" thickBot="1" x14ac:dyDescent="0.4">
      <c r="A15" s="35">
        <f t="shared" si="2"/>
        <v>45256</v>
      </c>
      <c r="B15" s="36">
        <f t="shared" si="0"/>
        <v>7</v>
      </c>
      <c r="C15" s="36" t="str">
        <f t="shared" si="1"/>
        <v>So</v>
      </c>
      <c r="D15" s="61"/>
      <c r="E15" s="61"/>
      <c r="F15" s="61" t="s">
        <v>46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46" t="s">
        <v>47</v>
      </c>
    </row>
    <row r="16" spans="1:18" s="2" customFormat="1" ht="39.75" customHeight="1" thickBot="1" x14ac:dyDescent="0.4">
      <c r="A16" s="35">
        <f t="shared" si="2"/>
        <v>45262</v>
      </c>
      <c r="B16" s="36">
        <f t="shared" si="0"/>
        <v>6</v>
      </c>
      <c r="C16" s="36" t="str">
        <f t="shared" si="1"/>
        <v>Sa</v>
      </c>
      <c r="D16" s="59" t="s">
        <v>29</v>
      </c>
      <c r="E16" s="59"/>
      <c r="F16" s="59"/>
      <c r="G16" s="59"/>
      <c r="H16" s="62"/>
      <c r="I16" s="59" t="s">
        <v>41</v>
      </c>
      <c r="J16" s="59" t="s">
        <v>30</v>
      </c>
      <c r="K16" s="59"/>
      <c r="L16" s="59"/>
      <c r="M16" s="59"/>
      <c r="N16" s="59"/>
      <c r="O16" s="59"/>
      <c r="P16" s="59"/>
      <c r="Q16" s="59" t="s">
        <v>48</v>
      </c>
      <c r="R16" s="45"/>
    </row>
    <row r="17" spans="1:23" s="2" customFormat="1" ht="39.75" customHeight="1" thickBot="1" x14ac:dyDescent="0.4">
      <c r="A17" s="35">
        <f t="shared" si="2"/>
        <v>45263</v>
      </c>
      <c r="B17" s="36">
        <f t="shared" si="0"/>
        <v>7</v>
      </c>
      <c r="C17" s="36" t="str">
        <f t="shared" si="1"/>
        <v>So</v>
      </c>
      <c r="D17" s="59"/>
      <c r="E17" s="57" t="s">
        <v>39</v>
      </c>
      <c r="F17" s="59" t="s">
        <v>29</v>
      </c>
      <c r="G17" s="69"/>
      <c r="H17" s="59"/>
      <c r="I17" s="60"/>
      <c r="J17" s="59"/>
      <c r="K17" s="59"/>
      <c r="L17" s="59"/>
      <c r="M17" s="59" t="s">
        <v>30</v>
      </c>
      <c r="N17" s="59" t="s">
        <v>49</v>
      </c>
      <c r="O17" s="59"/>
      <c r="P17" s="59"/>
      <c r="Q17" s="59"/>
      <c r="R17" s="45"/>
    </row>
    <row r="18" spans="1:23" s="2" customFormat="1" ht="39.75" customHeight="1" thickBot="1" x14ac:dyDescent="0.4">
      <c r="A18" s="35">
        <f t="shared" si="2"/>
        <v>45269</v>
      </c>
      <c r="B18" s="36">
        <f t="shared" si="0"/>
        <v>6</v>
      </c>
      <c r="C18" s="36" t="str">
        <f t="shared" si="1"/>
        <v>Sa</v>
      </c>
      <c r="D18" s="59" t="s">
        <v>50</v>
      </c>
      <c r="E18" s="59"/>
      <c r="F18" s="59"/>
      <c r="G18" s="59"/>
      <c r="H18" s="59"/>
      <c r="I18" s="60"/>
      <c r="J18" s="59"/>
      <c r="K18" s="59" t="s">
        <v>51</v>
      </c>
      <c r="L18" s="59" t="s">
        <v>41</v>
      </c>
      <c r="M18" s="59"/>
      <c r="N18" s="59"/>
      <c r="O18" s="57" t="s">
        <v>52</v>
      </c>
      <c r="P18" s="59"/>
      <c r="Q18" s="59"/>
      <c r="R18" s="45"/>
    </row>
    <row r="19" spans="1:23" s="2" customFormat="1" ht="39.75" customHeight="1" thickBot="1" x14ac:dyDescent="0.4">
      <c r="A19" s="35">
        <f t="shared" si="2"/>
        <v>45270</v>
      </c>
      <c r="B19" s="36">
        <f t="shared" si="0"/>
        <v>7</v>
      </c>
      <c r="C19" s="36" t="str">
        <f t="shared" si="1"/>
        <v>So</v>
      </c>
      <c r="D19" s="59"/>
      <c r="E19" s="59" t="s">
        <v>29</v>
      </c>
      <c r="F19" s="59" t="s">
        <v>53</v>
      </c>
      <c r="G19" s="59"/>
      <c r="H19" s="59"/>
      <c r="I19" s="60"/>
      <c r="J19" s="59"/>
      <c r="K19" s="59"/>
      <c r="L19" s="59"/>
      <c r="M19" s="59"/>
      <c r="N19" s="59"/>
      <c r="O19" s="59"/>
      <c r="P19" s="57" t="s">
        <v>54</v>
      </c>
      <c r="Q19" s="59"/>
      <c r="R19" s="47"/>
    </row>
    <row r="20" spans="1:23" s="2" customFormat="1" ht="39.75" customHeight="1" thickBot="1" x14ac:dyDescent="0.4">
      <c r="A20" s="37">
        <f t="shared" si="2"/>
        <v>45276</v>
      </c>
      <c r="B20" s="36">
        <f t="shared" si="0"/>
        <v>6</v>
      </c>
      <c r="C20" s="36" t="str">
        <f t="shared" si="1"/>
        <v>Sa</v>
      </c>
      <c r="D20" s="59" t="s">
        <v>55</v>
      </c>
      <c r="E20" s="59"/>
      <c r="F20" s="59"/>
      <c r="G20" s="59"/>
      <c r="H20" s="59"/>
      <c r="I20" s="60"/>
      <c r="J20" s="59" t="s">
        <v>56</v>
      </c>
      <c r="K20" s="59"/>
      <c r="L20" s="59"/>
      <c r="M20" s="59"/>
      <c r="N20" s="59"/>
      <c r="O20" s="59"/>
      <c r="P20" s="59"/>
      <c r="Q20" s="59"/>
      <c r="R20" s="45"/>
    </row>
    <row r="21" spans="1:23" s="2" customFormat="1" ht="39.75" customHeight="1" thickBot="1" x14ac:dyDescent="0.4">
      <c r="A21" s="37">
        <f t="shared" si="2"/>
        <v>45277</v>
      </c>
      <c r="B21" s="36">
        <f t="shared" si="0"/>
        <v>7</v>
      </c>
      <c r="C21" s="36" t="str">
        <f t="shared" si="1"/>
        <v>So</v>
      </c>
      <c r="D21" s="59"/>
      <c r="E21" s="59" t="s">
        <v>29</v>
      </c>
      <c r="F21" s="59" t="s">
        <v>29</v>
      </c>
      <c r="G21" s="69" t="s">
        <v>57</v>
      </c>
      <c r="H21" s="59" t="s">
        <v>58</v>
      </c>
      <c r="I21" s="60"/>
      <c r="J21" s="59"/>
      <c r="K21" s="59"/>
      <c r="L21" s="59"/>
      <c r="M21" s="59" t="s">
        <v>59</v>
      </c>
      <c r="N21" s="59"/>
      <c r="O21" s="59"/>
      <c r="P21" s="59"/>
      <c r="Q21" s="59"/>
      <c r="R21" s="47"/>
    </row>
    <row r="22" spans="1:23" s="2" customFormat="1" ht="39.75" customHeight="1" thickBot="1" x14ac:dyDescent="0.4">
      <c r="A22" s="37">
        <f t="shared" si="2"/>
        <v>45283</v>
      </c>
      <c r="B22" s="36">
        <f t="shared" si="0"/>
        <v>6</v>
      </c>
      <c r="C22" s="36" t="str">
        <f t="shared" si="1"/>
        <v>Sa</v>
      </c>
      <c r="D22" s="59"/>
      <c r="E22" s="59"/>
      <c r="F22" s="59"/>
      <c r="G22" s="59"/>
      <c r="H22" s="59"/>
      <c r="I22" s="63"/>
      <c r="J22" s="64"/>
      <c r="K22" s="64"/>
      <c r="L22" s="64"/>
      <c r="M22" s="64"/>
      <c r="N22" s="64"/>
      <c r="O22" s="64"/>
      <c r="P22" s="64"/>
      <c r="Q22" s="64"/>
      <c r="R22" s="44" t="s">
        <v>60</v>
      </c>
    </row>
    <row r="23" spans="1:23" s="2" customFormat="1" ht="39.75" customHeight="1" thickBot="1" x14ac:dyDescent="0.4">
      <c r="A23" s="37">
        <f t="shared" si="2"/>
        <v>45284</v>
      </c>
      <c r="B23" s="36">
        <f t="shared" si="0"/>
        <v>7</v>
      </c>
      <c r="C23" s="36" t="str">
        <f t="shared" si="1"/>
        <v>So</v>
      </c>
      <c r="D23" s="59"/>
      <c r="E23" s="59"/>
      <c r="F23" s="59"/>
      <c r="G23" s="59"/>
      <c r="H23" s="59"/>
      <c r="I23" s="63"/>
      <c r="J23" s="64"/>
      <c r="K23" s="64"/>
      <c r="L23" s="64"/>
      <c r="M23" s="64"/>
      <c r="N23" s="64"/>
      <c r="O23" s="64"/>
      <c r="P23" s="64"/>
      <c r="Q23" s="64"/>
      <c r="R23" s="44"/>
    </row>
    <row r="24" spans="1:23" s="2" customFormat="1" ht="39.75" customHeight="1" thickBot="1" x14ac:dyDescent="0.4">
      <c r="A24" s="37">
        <f t="shared" si="2"/>
        <v>45290</v>
      </c>
      <c r="B24" s="36">
        <f t="shared" si="0"/>
        <v>6</v>
      </c>
      <c r="C24" s="36" t="str">
        <f t="shared" si="1"/>
        <v>Sa</v>
      </c>
      <c r="D24" s="59"/>
      <c r="E24" s="59"/>
      <c r="F24" s="59"/>
      <c r="G24" s="59"/>
      <c r="H24" s="62"/>
      <c r="I24" s="63"/>
      <c r="J24" s="64"/>
      <c r="K24" s="64"/>
      <c r="L24" s="64"/>
      <c r="M24" s="64"/>
      <c r="N24" s="64"/>
      <c r="O24" s="64"/>
      <c r="P24" s="64"/>
      <c r="Q24" s="64"/>
      <c r="R24" s="44"/>
    </row>
    <row r="25" spans="1:23" s="2" customFormat="1" ht="39.75" customHeight="1" thickBot="1" x14ac:dyDescent="0.4">
      <c r="A25" s="37">
        <f t="shared" si="2"/>
        <v>45291</v>
      </c>
      <c r="B25" s="36">
        <f t="shared" si="0"/>
        <v>7</v>
      </c>
      <c r="C25" s="36" t="str">
        <f t="shared" si="1"/>
        <v>So</v>
      </c>
      <c r="D25" s="59"/>
      <c r="E25" s="59"/>
      <c r="F25" s="59"/>
      <c r="G25" s="59"/>
      <c r="H25" s="59"/>
      <c r="I25" s="63"/>
      <c r="J25" s="64"/>
      <c r="K25" s="64"/>
      <c r="L25" s="64"/>
      <c r="M25" s="64"/>
      <c r="N25" s="64"/>
      <c r="O25" s="64"/>
      <c r="P25" s="64"/>
      <c r="Q25" s="64"/>
      <c r="R25" s="44"/>
      <c r="W25" s="2" t="s">
        <v>30</v>
      </c>
    </row>
    <row r="26" spans="1:23" s="2" customFormat="1" ht="39.75" customHeight="1" thickBot="1" x14ac:dyDescent="0.4">
      <c r="A26" s="37">
        <f>A24+7</f>
        <v>45297</v>
      </c>
      <c r="B26" s="36">
        <f t="shared" si="0"/>
        <v>6</v>
      </c>
      <c r="C26" s="36" t="str">
        <f t="shared" si="1"/>
        <v>Sa</v>
      </c>
      <c r="D26" s="59"/>
      <c r="E26" s="59"/>
      <c r="F26" s="59"/>
      <c r="G26" s="59"/>
      <c r="H26" s="59"/>
      <c r="I26" s="63"/>
      <c r="J26" s="64"/>
      <c r="K26" s="64"/>
      <c r="L26" s="64"/>
      <c r="M26" s="64"/>
      <c r="N26" s="64"/>
      <c r="O26" s="64"/>
      <c r="P26" s="64"/>
      <c r="Q26" s="64"/>
      <c r="R26" s="87" t="s">
        <v>61</v>
      </c>
    </row>
    <row r="27" spans="1:23" s="2" customFormat="1" ht="39.75" customHeight="1" thickBot="1" x14ac:dyDescent="0.4">
      <c r="A27" s="37">
        <f>A25+7</f>
        <v>45298</v>
      </c>
      <c r="B27" s="36">
        <f t="shared" si="0"/>
        <v>7</v>
      </c>
      <c r="C27" s="36" t="str">
        <f t="shared" si="1"/>
        <v>So</v>
      </c>
      <c r="D27" s="59"/>
      <c r="E27" s="59"/>
      <c r="F27" s="59"/>
      <c r="G27" s="59"/>
      <c r="H27" s="59"/>
      <c r="I27" s="63"/>
      <c r="J27" s="64"/>
      <c r="K27" s="64"/>
      <c r="L27" s="64"/>
      <c r="M27" s="64"/>
      <c r="N27" s="64"/>
      <c r="O27" s="64"/>
      <c r="P27" s="64"/>
      <c r="Q27" s="64"/>
      <c r="R27" s="88"/>
    </row>
    <row r="28" spans="1:23" s="2" customFormat="1" ht="39.75" customHeight="1" thickBot="1" x14ac:dyDescent="0.35">
      <c r="A28" s="38" t="s">
        <v>62</v>
      </c>
      <c r="B28" s="38"/>
      <c r="C28" s="39"/>
      <c r="D28" s="58"/>
      <c r="E28" s="58"/>
      <c r="F28" s="58"/>
      <c r="G28" s="58"/>
      <c r="H28" s="58"/>
      <c r="I28" s="63"/>
      <c r="J28" s="64"/>
      <c r="K28" s="64"/>
      <c r="L28" s="64"/>
      <c r="M28" s="64"/>
      <c r="N28" s="64"/>
      <c r="O28" s="64"/>
      <c r="P28" s="64"/>
      <c r="Q28" s="64"/>
      <c r="R28" s="48" t="s">
        <v>63</v>
      </c>
    </row>
    <row r="29" spans="1:23" s="2" customFormat="1" ht="39.75" customHeight="1" x14ac:dyDescent="0.35">
      <c r="A29" s="37">
        <f>A26+7</f>
        <v>45304</v>
      </c>
      <c r="B29" s="36">
        <f t="shared" si="0"/>
        <v>6</v>
      </c>
      <c r="C29" s="36" t="str">
        <f t="shared" si="1"/>
        <v>Sa</v>
      </c>
      <c r="D29" s="59" t="s">
        <v>64</v>
      </c>
      <c r="E29" s="59"/>
      <c r="F29" s="59"/>
      <c r="G29" s="59"/>
      <c r="H29" s="59" t="s">
        <v>65</v>
      </c>
      <c r="I29" s="59" t="s">
        <v>30</v>
      </c>
      <c r="J29" s="59" t="s">
        <v>30</v>
      </c>
      <c r="K29" s="59"/>
      <c r="L29" s="59"/>
      <c r="M29" s="59"/>
      <c r="N29" s="59"/>
      <c r="O29" s="59" t="s">
        <v>56</v>
      </c>
      <c r="P29" s="59"/>
      <c r="Q29" s="59"/>
      <c r="R29" s="49"/>
    </row>
    <row r="30" spans="1:23" s="2" customFormat="1" ht="39.75" customHeight="1" thickBot="1" x14ac:dyDescent="0.4">
      <c r="A30" s="37">
        <f>A27+7</f>
        <v>45305</v>
      </c>
      <c r="B30" s="36">
        <f t="shared" si="0"/>
        <v>7</v>
      </c>
      <c r="C30" s="36" t="str">
        <f t="shared" si="1"/>
        <v>So</v>
      </c>
      <c r="D30" s="59"/>
      <c r="E30" s="59" t="s">
        <v>66</v>
      </c>
      <c r="F30" s="59" t="s">
        <v>32</v>
      </c>
      <c r="G30" s="57" t="s">
        <v>39</v>
      </c>
      <c r="H30" s="59" t="s">
        <v>29</v>
      </c>
      <c r="I30" s="60"/>
      <c r="J30" s="59"/>
      <c r="K30" s="59"/>
      <c r="L30" s="59"/>
      <c r="M30" s="59" t="s">
        <v>67</v>
      </c>
      <c r="N30" s="59" t="s">
        <v>30</v>
      </c>
      <c r="O30" s="59"/>
      <c r="P30" s="59"/>
      <c r="Q30" s="59"/>
      <c r="R30" s="49"/>
    </row>
    <row r="31" spans="1:23" s="2" customFormat="1" ht="39.75" customHeight="1" thickBot="1" x14ac:dyDescent="0.4">
      <c r="A31" s="37">
        <f t="shared" si="2"/>
        <v>45311</v>
      </c>
      <c r="B31" s="36">
        <f t="shared" si="0"/>
        <v>6</v>
      </c>
      <c r="C31" s="36" t="str">
        <f t="shared" si="1"/>
        <v>Sa</v>
      </c>
      <c r="D31" s="57" t="s">
        <v>34</v>
      </c>
      <c r="E31" s="59"/>
      <c r="F31" s="59"/>
      <c r="G31" s="59"/>
      <c r="H31" s="59"/>
      <c r="I31" s="60"/>
      <c r="J31" s="59"/>
      <c r="K31" s="59" t="s">
        <v>94</v>
      </c>
      <c r="L31" s="57" t="s">
        <v>95</v>
      </c>
      <c r="M31" s="59"/>
      <c r="N31" s="59"/>
      <c r="O31" s="59"/>
      <c r="P31" s="59"/>
      <c r="Q31" s="59" t="s">
        <v>68</v>
      </c>
      <c r="R31" s="49"/>
    </row>
    <row r="32" spans="1:23" s="2" customFormat="1" ht="39.75" customHeight="1" thickBot="1" x14ac:dyDescent="0.4">
      <c r="A32" s="37">
        <f t="shared" si="2"/>
        <v>45312</v>
      </c>
      <c r="B32" s="36">
        <f t="shared" si="0"/>
        <v>7</v>
      </c>
      <c r="C32" s="36" t="str">
        <f t="shared" si="1"/>
        <v>So</v>
      </c>
      <c r="D32" s="59"/>
      <c r="E32" s="59" t="s">
        <v>69</v>
      </c>
      <c r="F32" s="59" t="s">
        <v>29</v>
      </c>
      <c r="G32" s="59"/>
      <c r="H32" s="59"/>
      <c r="I32" s="60"/>
      <c r="J32" s="59"/>
      <c r="K32" s="59"/>
      <c r="L32" s="59"/>
      <c r="M32" s="59" t="s">
        <v>30</v>
      </c>
      <c r="N32" s="59" t="s">
        <v>30</v>
      </c>
      <c r="O32" s="59"/>
      <c r="P32" s="59" t="s">
        <v>56</v>
      </c>
      <c r="Q32" s="59"/>
      <c r="R32" s="49"/>
    </row>
    <row r="33" spans="1:40" s="2" customFormat="1" ht="39.75" customHeight="1" thickBot="1" x14ac:dyDescent="0.4">
      <c r="A33" s="37">
        <f t="shared" si="2"/>
        <v>45318</v>
      </c>
      <c r="B33" s="36">
        <f t="shared" si="0"/>
        <v>6</v>
      </c>
      <c r="C33" s="36" t="str">
        <f t="shared" si="1"/>
        <v>Sa</v>
      </c>
      <c r="D33" s="59" t="s">
        <v>70</v>
      </c>
      <c r="E33" s="59"/>
      <c r="F33" s="59"/>
      <c r="G33" s="59"/>
      <c r="H33" s="59"/>
      <c r="I33" s="59" t="s">
        <v>71</v>
      </c>
      <c r="J33" s="59" t="s">
        <v>72</v>
      </c>
      <c r="K33" s="59"/>
      <c r="L33" s="59"/>
      <c r="M33" s="59"/>
      <c r="N33" s="59"/>
      <c r="O33" s="59" t="s">
        <v>56</v>
      </c>
      <c r="P33" s="59"/>
      <c r="Q33" s="59"/>
      <c r="R33" s="50"/>
    </row>
    <row r="34" spans="1:40" s="2" customFormat="1" ht="40.5" customHeight="1" thickBot="1" x14ac:dyDescent="0.4">
      <c r="A34" s="37">
        <f t="shared" si="2"/>
        <v>45319</v>
      </c>
      <c r="B34" s="36">
        <f t="shared" si="0"/>
        <v>7</v>
      </c>
      <c r="C34" s="36" t="str">
        <f t="shared" si="1"/>
        <v>So</v>
      </c>
      <c r="D34" s="59"/>
      <c r="E34" s="59" t="s">
        <v>29</v>
      </c>
      <c r="F34" s="59" t="s">
        <v>29</v>
      </c>
      <c r="G34" s="59"/>
      <c r="H34" s="59"/>
      <c r="I34" s="60"/>
      <c r="J34" s="59"/>
      <c r="K34" s="59"/>
      <c r="L34" s="59"/>
      <c r="M34" s="59" t="s">
        <v>30</v>
      </c>
      <c r="N34" s="59"/>
      <c r="O34" s="59"/>
      <c r="P34" s="59"/>
      <c r="Q34" s="59"/>
      <c r="R34" s="45"/>
    </row>
    <row r="35" spans="1:40" s="2" customFormat="1" ht="39.75" customHeight="1" thickBot="1" x14ac:dyDescent="0.4">
      <c r="A35" s="37">
        <f t="shared" si="2"/>
        <v>45325</v>
      </c>
      <c r="B35" s="36">
        <f t="shared" si="0"/>
        <v>6</v>
      </c>
      <c r="C35" s="36" t="str">
        <f t="shared" si="1"/>
        <v>Sa</v>
      </c>
      <c r="D35" s="57" t="s">
        <v>34</v>
      </c>
      <c r="E35" s="59"/>
      <c r="F35" s="59"/>
      <c r="G35" s="67"/>
      <c r="H35" s="81" t="s">
        <v>73</v>
      </c>
      <c r="I35" s="60"/>
      <c r="J35" s="59"/>
      <c r="K35" s="59" t="s">
        <v>74</v>
      </c>
      <c r="L35" s="59" t="s">
        <v>74</v>
      </c>
      <c r="M35" s="59"/>
      <c r="N35" s="59"/>
      <c r="O35" s="59" t="s">
        <v>75</v>
      </c>
      <c r="P35" s="59"/>
      <c r="Q35" s="59"/>
      <c r="R35" s="89" t="s">
        <v>76</v>
      </c>
    </row>
    <row r="36" spans="1:40" s="2" customFormat="1" ht="39.75" customHeight="1" thickBot="1" x14ac:dyDescent="0.4">
      <c r="A36" s="37">
        <f>A34+7</f>
        <v>45326</v>
      </c>
      <c r="B36" s="36">
        <f t="shared" si="0"/>
        <v>7</v>
      </c>
      <c r="C36" s="40" t="str">
        <f t="shared" si="1"/>
        <v>So</v>
      </c>
      <c r="D36" s="59"/>
      <c r="E36" s="59"/>
      <c r="F36" s="59" t="s">
        <v>77</v>
      </c>
      <c r="G36" s="68"/>
      <c r="H36" s="82"/>
      <c r="I36" s="60"/>
      <c r="J36" s="59"/>
      <c r="K36" s="59"/>
      <c r="L36" s="59"/>
      <c r="M36" s="59" t="s">
        <v>78</v>
      </c>
      <c r="N36" s="59" t="s">
        <v>79</v>
      </c>
      <c r="O36" s="59"/>
      <c r="P36" s="59" t="s">
        <v>75</v>
      </c>
      <c r="Q36" s="59"/>
      <c r="R36" s="90"/>
    </row>
    <row r="37" spans="1:40" s="2" customFormat="1" ht="39.75" customHeight="1" thickBot="1" x14ac:dyDescent="0.4">
      <c r="A37" s="37">
        <f>A35+7</f>
        <v>45332</v>
      </c>
      <c r="B37" s="36">
        <f t="shared" si="0"/>
        <v>6</v>
      </c>
      <c r="C37" s="36" t="str">
        <f t="shared" si="1"/>
        <v>Sa</v>
      </c>
      <c r="D37" s="61"/>
      <c r="E37" s="61"/>
      <c r="F37" s="61"/>
      <c r="G37" s="61"/>
      <c r="H37" s="61"/>
      <c r="I37" s="83" t="s">
        <v>80</v>
      </c>
      <c r="J37" s="84"/>
      <c r="K37" s="61"/>
      <c r="L37" s="61"/>
      <c r="M37" s="61"/>
      <c r="N37" s="61"/>
      <c r="O37" s="61"/>
      <c r="P37" s="61"/>
      <c r="Q37" s="61"/>
      <c r="R37" s="91" t="s">
        <v>81</v>
      </c>
      <c r="Y37" s="3"/>
      <c r="Z37" s="3"/>
      <c r="AA37" s="4"/>
      <c r="AB37" s="3"/>
      <c r="AC37" s="5"/>
      <c r="AD37" s="5"/>
      <c r="AE37" s="3"/>
      <c r="AF37" s="6"/>
      <c r="AG37" s="3"/>
      <c r="AH37" s="7"/>
      <c r="AI37" s="7"/>
      <c r="AJ37" s="3"/>
      <c r="AK37" s="3"/>
      <c r="AL37" s="3"/>
      <c r="AM37" s="3"/>
      <c r="AN37" s="3"/>
    </row>
    <row r="38" spans="1:40" s="2" customFormat="1" ht="39.75" customHeight="1" thickBot="1" x14ac:dyDescent="0.4">
      <c r="A38" s="37">
        <f t="shared" si="2"/>
        <v>45333</v>
      </c>
      <c r="B38" s="36">
        <f t="shared" si="0"/>
        <v>7</v>
      </c>
      <c r="C38" s="36" t="str">
        <f t="shared" si="1"/>
        <v>So</v>
      </c>
      <c r="D38" s="61"/>
      <c r="E38" s="61"/>
      <c r="F38" s="61"/>
      <c r="G38" s="61"/>
      <c r="H38" s="61"/>
      <c r="I38" s="85"/>
      <c r="J38" s="86"/>
      <c r="K38" s="61"/>
      <c r="L38" s="61"/>
      <c r="M38" s="61"/>
      <c r="N38" s="61"/>
      <c r="O38" s="61"/>
      <c r="P38" s="61"/>
      <c r="Q38" s="61"/>
      <c r="R38" s="92"/>
      <c r="Y38" s="3"/>
      <c r="Z38" s="3"/>
      <c r="AA38" s="4"/>
      <c r="AB38" s="3"/>
      <c r="AC38" s="5"/>
      <c r="AD38" s="5"/>
      <c r="AE38" s="3"/>
      <c r="AF38" s="6"/>
      <c r="AG38" s="3"/>
      <c r="AH38" s="7"/>
      <c r="AI38" s="7"/>
      <c r="AJ38" s="3"/>
      <c r="AK38" s="3"/>
      <c r="AL38" s="3"/>
      <c r="AM38" s="3"/>
      <c r="AN38" s="3"/>
    </row>
    <row r="39" spans="1:40" s="2" customFormat="1" ht="39.75" customHeight="1" thickBot="1" x14ac:dyDescent="0.4">
      <c r="A39" s="37">
        <f t="shared" si="2"/>
        <v>45339</v>
      </c>
      <c r="B39" s="36">
        <f t="shared" si="0"/>
        <v>6</v>
      </c>
      <c r="C39" s="36" t="str">
        <f t="shared" si="1"/>
        <v>Sa</v>
      </c>
      <c r="D39" s="59"/>
      <c r="E39" s="59"/>
      <c r="F39" s="59"/>
      <c r="G39" s="59"/>
      <c r="H39" s="59"/>
      <c r="I39" s="60"/>
      <c r="J39" s="59"/>
      <c r="K39" s="59"/>
      <c r="L39" s="59"/>
      <c r="M39" s="59"/>
      <c r="N39" s="59"/>
      <c r="O39" s="59"/>
      <c r="P39" s="59"/>
      <c r="Q39" s="59"/>
      <c r="R39" s="101" t="s">
        <v>82</v>
      </c>
    </row>
    <row r="40" spans="1:40" s="2" customFormat="1" ht="39.75" customHeight="1" thickBot="1" x14ac:dyDescent="0.4">
      <c r="A40" s="37">
        <f t="shared" si="2"/>
        <v>45340</v>
      </c>
      <c r="B40" s="36">
        <f t="shared" si="0"/>
        <v>7</v>
      </c>
      <c r="C40" s="36" t="str">
        <f t="shared" si="1"/>
        <v>So</v>
      </c>
      <c r="D40" s="59"/>
      <c r="E40" s="59"/>
      <c r="F40" s="59"/>
      <c r="G40" s="59" t="s">
        <v>83</v>
      </c>
      <c r="H40" s="59"/>
      <c r="I40" s="60"/>
      <c r="J40" s="59"/>
      <c r="K40" s="59"/>
      <c r="L40" s="59"/>
      <c r="M40" s="59"/>
      <c r="N40" s="59"/>
      <c r="O40" s="59"/>
      <c r="P40" s="59"/>
      <c r="Q40" s="59"/>
      <c r="R40" s="102"/>
      <c r="U40" s="8"/>
    </row>
    <row r="41" spans="1:40" s="2" customFormat="1" ht="39.75" customHeight="1" thickBot="1" x14ac:dyDescent="0.4">
      <c r="A41" s="37">
        <f t="shared" si="2"/>
        <v>45346</v>
      </c>
      <c r="B41" s="36">
        <f t="shared" si="0"/>
        <v>6</v>
      </c>
      <c r="C41" s="36" t="str">
        <f t="shared" si="1"/>
        <v>Sa</v>
      </c>
      <c r="D41" s="81" t="s">
        <v>84</v>
      </c>
      <c r="E41" s="59"/>
      <c r="F41" s="59"/>
      <c r="G41" s="59"/>
      <c r="H41" s="59"/>
      <c r="I41" s="60"/>
      <c r="J41" s="59"/>
      <c r="K41" s="59"/>
      <c r="L41" s="59"/>
      <c r="M41" s="83" t="s">
        <v>80</v>
      </c>
      <c r="N41" s="84"/>
      <c r="O41" s="59"/>
      <c r="P41" s="59"/>
      <c r="Q41" s="65"/>
      <c r="R41" s="51"/>
      <c r="U41" s="8"/>
    </row>
    <row r="42" spans="1:40" s="2" customFormat="1" ht="39.75" customHeight="1" thickBot="1" x14ac:dyDescent="0.4">
      <c r="A42" s="37">
        <f t="shared" si="2"/>
        <v>45347</v>
      </c>
      <c r="B42" s="36">
        <f t="shared" si="0"/>
        <v>7</v>
      </c>
      <c r="C42" s="36" t="str">
        <f t="shared" si="1"/>
        <v>So</v>
      </c>
      <c r="D42" s="82"/>
      <c r="E42" s="59"/>
      <c r="F42" s="59"/>
      <c r="G42" s="59"/>
      <c r="H42" s="59"/>
      <c r="I42" s="60"/>
      <c r="J42" s="59"/>
      <c r="K42" s="59"/>
      <c r="L42" s="59"/>
      <c r="M42" s="85"/>
      <c r="N42" s="86"/>
      <c r="O42" s="59"/>
      <c r="P42" s="59"/>
      <c r="Q42" s="65"/>
      <c r="R42" s="51"/>
      <c r="U42" s="8"/>
    </row>
    <row r="43" spans="1:40" s="2" customFormat="1" ht="39.75" customHeight="1" thickBot="1" x14ac:dyDescent="0.4">
      <c r="A43" s="37">
        <f t="shared" si="2"/>
        <v>45353</v>
      </c>
      <c r="B43" s="36">
        <f t="shared" si="0"/>
        <v>6</v>
      </c>
      <c r="C43" s="36" t="str">
        <f t="shared" si="1"/>
        <v>Sa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5" t="s">
        <v>85</v>
      </c>
      <c r="R43" s="101" t="s">
        <v>86</v>
      </c>
    </row>
    <row r="44" spans="1:40" s="2" customFormat="1" ht="39.75" customHeight="1" thickBot="1" x14ac:dyDescent="0.4">
      <c r="A44" s="37">
        <f t="shared" si="2"/>
        <v>45354</v>
      </c>
      <c r="B44" s="36">
        <f t="shared" si="0"/>
        <v>7</v>
      </c>
      <c r="C44" s="36" t="str">
        <f t="shared" si="1"/>
        <v>So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5"/>
      <c r="R44" s="102"/>
    </row>
    <row r="45" spans="1:40" s="2" customFormat="1" ht="39.75" customHeight="1" thickBot="1" x14ac:dyDescent="0.4">
      <c r="A45" s="37">
        <f t="shared" si="2"/>
        <v>45360</v>
      </c>
      <c r="B45" s="36">
        <f t="shared" si="0"/>
        <v>6</v>
      </c>
      <c r="C45" s="36" t="str">
        <f t="shared" si="1"/>
        <v>Sa</v>
      </c>
      <c r="D45" s="59"/>
      <c r="E45" s="81" t="s">
        <v>73</v>
      </c>
      <c r="F45" s="59"/>
      <c r="G45" s="59"/>
      <c r="H45" s="59"/>
      <c r="I45" s="59"/>
      <c r="J45" s="59"/>
      <c r="K45" s="83" t="s">
        <v>80</v>
      </c>
      <c r="L45" s="84"/>
      <c r="M45" s="59"/>
      <c r="N45" s="59"/>
      <c r="O45" s="59"/>
      <c r="P45" s="59"/>
      <c r="Q45" s="65"/>
      <c r="R45" s="51"/>
    </row>
    <row r="46" spans="1:40" s="2" customFormat="1" ht="39.75" customHeight="1" thickBot="1" x14ac:dyDescent="0.4">
      <c r="A46" s="37">
        <f t="shared" si="2"/>
        <v>45361</v>
      </c>
      <c r="B46" s="36">
        <f t="shared" si="0"/>
        <v>7</v>
      </c>
      <c r="C46" s="36" t="str">
        <f t="shared" si="1"/>
        <v>So</v>
      </c>
      <c r="D46" s="59"/>
      <c r="E46" s="82"/>
      <c r="F46" s="59"/>
      <c r="G46" s="59"/>
      <c r="H46" s="59"/>
      <c r="I46" s="59"/>
      <c r="J46" s="59"/>
      <c r="K46" s="85"/>
      <c r="L46" s="86"/>
      <c r="M46" s="59"/>
      <c r="N46" s="59"/>
      <c r="O46" s="59"/>
      <c r="P46" s="59"/>
      <c r="Q46" s="65"/>
      <c r="R46" s="51"/>
    </row>
    <row r="47" spans="1:40" s="2" customFormat="1" ht="39.75" customHeight="1" thickBot="1" x14ac:dyDescent="0.4">
      <c r="A47" s="37">
        <f t="shared" si="2"/>
        <v>45367</v>
      </c>
      <c r="B47" s="36">
        <f t="shared" si="0"/>
        <v>6</v>
      </c>
      <c r="C47" s="36" t="str">
        <f t="shared" si="1"/>
        <v>Sa</v>
      </c>
      <c r="D47" s="59"/>
      <c r="E47" s="59"/>
      <c r="F47" s="59"/>
      <c r="G47" s="59"/>
      <c r="H47" s="59"/>
      <c r="I47" s="59"/>
      <c r="J47" s="59"/>
      <c r="K47" s="59"/>
      <c r="L47" s="59"/>
      <c r="M47" s="71" t="s">
        <v>87</v>
      </c>
      <c r="N47" s="72"/>
      <c r="O47" s="59"/>
      <c r="P47" s="59"/>
      <c r="Q47" s="59"/>
      <c r="R47" s="52" t="s">
        <v>88</v>
      </c>
    </row>
    <row r="48" spans="1:40" s="2" customFormat="1" ht="39.75" customHeight="1" thickBot="1" x14ac:dyDescent="0.4">
      <c r="A48" s="37">
        <f t="shared" si="2"/>
        <v>45368</v>
      </c>
      <c r="B48" s="36">
        <f t="shared" si="0"/>
        <v>7</v>
      </c>
      <c r="C48" s="36" t="str">
        <f t="shared" si="1"/>
        <v>So</v>
      </c>
      <c r="D48" s="59"/>
      <c r="E48" s="59"/>
      <c r="F48" s="59"/>
      <c r="G48" s="59"/>
      <c r="H48" s="59"/>
      <c r="I48" s="59"/>
      <c r="J48" s="59"/>
      <c r="K48" s="59"/>
      <c r="L48" s="59"/>
      <c r="M48" s="73"/>
      <c r="N48" s="74"/>
      <c r="O48" s="59"/>
      <c r="P48" s="59"/>
      <c r="Q48" s="59"/>
      <c r="R48" s="53" t="s">
        <v>89</v>
      </c>
    </row>
    <row r="49" spans="1:18" s="2" customFormat="1" ht="39.75" customHeight="1" thickBot="1" x14ac:dyDescent="0.4">
      <c r="A49" s="37">
        <f t="shared" si="2"/>
        <v>45374</v>
      </c>
      <c r="B49" s="36">
        <f t="shared" si="0"/>
        <v>6</v>
      </c>
      <c r="C49" s="40" t="str">
        <f t="shared" si="1"/>
        <v>Sa</v>
      </c>
      <c r="D49" s="59"/>
      <c r="E49" s="59"/>
      <c r="F49" s="59"/>
      <c r="G49" s="59"/>
      <c r="H49" s="59"/>
      <c r="I49" s="75" t="s">
        <v>87</v>
      </c>
      <c r="J49" s="76"/>
      <c r="K49" s="59"/>
      <c r="L49" s="59"/>
      <c r="M49" s="59"/>
      <c r="N49" s="59"/>
      <c r="O49" s="59"/>
      <c r="P49" s="59"/>
      <c r="Q49" s="59" t="s">
        <v>30</v>
      </c>
      <c r="R49" s="54" t="s">
        <v>90</v>
      </c>
    </row>
    <row r="50" spans="1:18" s="2" customFormat="1" ht="39.75" customHeight="1" thickBot="1" x14ac:dyDescent="0.4">
      <c r="A50" s="37">
        <f t="shared" si="2"/>
        <v>45375</v>
      </c>
      <c r="B50" s="36">
        <f t="shared" si="0"/>
        <v>7</v>
      </c>
      <c r="C50" s="40" t="str">
        <f t="shared" si="1"/>
        <v>So</v>
      </c>
      <c r="D50" s="59"/>
      <c r="E50" s="59"/>
      <c r="F50" s="59"/>
      <c r="G50" s="59"/>
      <c r="H50" s="59"/>
      <c r="I50" s="77"/>
      <c r="J50" s="78"/>
      <c r="K50" s="59"/>
      <c r="L50" s="59"/>
      <c r="M50" s="59"/>
      <c r="N50" s="59"/>
      <c r="O50" s="59"/>
      <c r="P50" s="59"/>
      <c r="Q50" s="59"/>
      <c r="R50" s="55" t="s">
        <v>91</v>
      </c>
    </row>
    <row r="51" spans="1:18" s="2" customFormat="1" ht="39.75" customHeight="1" thickBot="1" x14ac:dyDescent="0.4">
      <c r="A51" s="37">
        <f t="shared" si="2"/>
        <v>45381</v>
      </c>
      <c r="B51" s="36">
        <f t="shared" si="0"/>
        <v>6</v>
      </c>
      <c r="C51" s="36" t="str">
        <f t="shared" si="1"/>
        <v>Sa</v>
      </c>
      <c r="D51" s="61"/>
      <c r="E51" s="61"/>
      <c r="F51" s="61"/>
      <c r="G51" s="61"/>
      <c r="H51" s="61"/>
      <c r="I51" s="66"/>
      <c r="J51" s="61"/>
      <c r="K51" s="61"/>
      <c r="L51" s="61"/>
      <c r="M51" s="61"/>
      <c r="N51" s="61"/>
      <c r="O51" s="61"/>
      <c r="P51" s="61"/>
      <c r="Q51" s="61"/>
      <c r="R51" s="99" t="s">
        <v>92</v>
      </c>
    </row>
    <row r="52" spans="1:18" s="2" customFormat="1" ht="39.75" customHeight="1" thickBot="1" x14ac:dyDescent="0.4">
      <c r="A52" s="37">
        <f t="shared" si="2"/>
        <v>45382</v>
      </c>
      <c r="B52" s="36">
        <f t="shared" si="0"/>
        <v>7</v>
      </c>
      <c r="C52" s="36" t="str">
        <f t="shared" si="1"/>
        <v>So</v>
      </c>
      <c r="D52" s="61"/>
      <c r="E52" s="61"/>
      <c r="F52" s="61"/>
      <c r="G52" s="61"/>
      <c r="H52" s="61"/>
      <c r="I52" s="66"/>
      <c r="J52" s="61"/>
      <c r="K52" s="61"/>
      <c r="L52" s="61"/>
      <c r="M52" s="61"/>
      <c r="N52" s="61"/>
      <c r="O52" s="61"/>
      <c r="P52" s="61"/>
      <c r="Q52" s="61"/>
      <c r="R52" s="100"/>
    </row>
    <row r="53" spans="1:18" s="2" customFormat="1" ht="39.75" customHeight="1" thickBot="1" x14ac:dyDescent="0.4">
      <c r="A53" s="37">
        <f t="shared" si="2"/>
        <v>45388</v>
      </c>
      <c r="B53" s="36">
        <f t="shared" si="0"/>
        <v>6</v>
      </c>
      <c r="C53" s="36" t="str">
        <f t="shared" si="1"/>
        <v>Sa</v>
      </c>
      <c r="D53" s="59"/>
      <c r="E53" s="59"/>
      <c r="F53" s="59"/>
      <c r="G53" s="59"/>
      <c r="H53" s="59"/>
      <c r="I53" s="60"/>
      <c r="J53" s="59"/>
      <c r="K53" s="93" t="s">
        <v>87</v>
      </c>
      <c r="L53" s="94"/>
      <c r="M53" s="59"/>
      <c r="N53" s="59"/>
      <c r="O53" s="59"/>
      <c r="P53" s="59"/>
      <c r="Q53" s="59"/>
      <c r="R53" s="97" t="s">
        <v>93</v>
      </c>
    </row>
    <row r="54" spans="1:18" s="2" customFormat="1" ht="39.75" customHeight="1" thickBot="1" x14ac:dyDescent="0.4">
      <c r="A54" s="37">
        <f t="shared" si="2"/>
        <v>45389</v>
      </c>
      <c r="B54" s="36">
        <f t="shared" si="0"/>
        <v>7</v>
      </c>
      <c r="C54" s="36" t="str">
        <f t="shared" si="1"/>
        <v>So</v>
      </c>
      <c r="D54" s="59"/>
      <c r="E54" s="59"/>
      <c r="F54" s="59"/>
      <c r="G54" s="59"/>
      <c r="H54" s="59"/>
      <c r="I54" s="60"/>
      <c r="J54" s="59"/>
      <c r="K54" s="95"/>
      <c r="L54" s="96"/>
      <c r="M54" s="59"/>
      <c r="N54" s="59"/>
      <c r="O54" s="59"/>
      <c r="P54" s="59"/>
      <c r="Q54" s="59"/>
      <c r="R54" s="98"/>
    </row>
    <row r="55" spans="1:18" s="2" customFormat="1" ht="39.75" customHeight="1" thickBot="1" x14ac:dyDescent="0.4">
      <c r="A55" s="37">
        <f t="shared" si="2"/>
        <v>45395</v>
      </c>
      <c r="B55" s="36">
        <f t="shared" si="0"/>
        <v>6</v>
      </c>
      <c r="C55" s="36" t="str">
        <f t="shared" si="1"/>
        <v>Sa</v>
      </c>
      <c r="D55" s="59"/>
      <c r="E55" s="59"/>
      <c r="F55" s="59"/>
      <c r="G55" s="59"/>
      <c r="H55" s="59"/>
      <c r="I55" s="60"/>
      <c r="J55" s="59"/>
      <c r="K55" s="59"/>
      <c r="L55" s="59"/>
      <c r="M55" s="59"/>
      <c r="N55" s="59"/>
      <c r="O55" s="59"/>
      <c r="P55" s="59"/>
      <c r="Q55" s="59"/>
      <c r="R55" s="56"/>
    </row>
    <row r="56" spans="1:18" s="2" customFormat="1" ht="39.75" customHeight="1" thickBot="1" x14ac:dyDescent="0.4">
      <c r="A56" s="35">
        <f t="shared" si="2"/>
        <v>45396</v>
      </c>
      <c r="B56" s="36">
        <f t="shared" si="0"/>
        <v>7</v>
      </c>
      <c r="C56" s="36" t="str">
        <f t="shared" si="1"/>
        <v>So</v>
      </c>
      <c r="D56" s="59"/>
      <c r="E56" s="59"/>
      <c r="F56" s="59"/>
      <c r="G56" s="59"/>
      <c r="H56" s="59"/>
      <c r="I56" s="60"/>
      <c r="J56" s="59"/>
      <c r="K56" s="59"/>
      <c r="L56" s="59"/>
      <c r="M56" s="59"/>
      <c r="N56" s="59"/>
      <c r="O56" s="59"/>
      <c r="P56" s="59"/>
      <c r="Q56" s="59"/>
      <c r="R56" s="56"/>
    </row>
    <row r="57" spans="1:18" s="2" customFormat="1" ht="11.5" x14ac:dyDescent="0.25">
      <c r="A57" s="9"/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8" s="2" customFormat="1" ht="11.5" x14ac:dyDescent="0.25">
      <c r="A58" s="9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1"/>
      <c r="P58" s="11"/>
      <c r="Q58" s="11"/>
    </row>
    <row r="59" spans="1:18" s="2" customFormat="1" ht="11.5" x14ac:dyDescent="0.25">
      <c r="A59" s="9"/>
      <c r="B59" s="9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1"/>
      <c r="P59" s="11"/>
      <c r="Q59" s="11"/>
    </row>
    <row r="60" spans="1:18" s="2" customFormat="1" ht="11.5" x14ac:dyDescent="0.25">
      <c r="A60" s="9"/>
      <c r="B60" s="9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1"/>
      <c r="P60" s="11"/>
      <c r="Q60" s="11"/>
    </row>
    <row r="61" spans="1:18" s="2" customFormat="1" ht="11.5" x14ac:dyDescent="0.25">
      <c r="A61" s="9"/>
      <c r="B61" s="9"/>
      <c r="C61" s="9"/>
      <c r="D61" s="11"/>
      <c r="E61" s="11"/>
      <c r="F61" s="11"/>
      <c r="G61" s="11"/>
      <c r="H61" s="12"/>
      <c r="I61" s="10"/>
      <c r="J61" s="10"/>
      <c r="K61" s="11"/>
      <c r="L61" s="11"/>
      <c r="M61" s="11"/>
      <c r="N61" s="11"/>
      <c r="O61" s="11"/>
      <c r="P61" s="11"/>
      <c r="Q61" s="11"/>
    </row>
    <row r="62" spans="1:18" s="2" customFormat="1" ht="11.5" x14ac:dyDescent="0.25">
      <c r="A62" s="9"/>
      <c r="B62" s="9"/>
      <c r="C62" s="9"/>
      <c r="D62" s="11"/>
      <c r="E62" s="11"/>
      <c r="F62" s="11"/>
      <c r="G62" s="11"/>
      <c r="H62" s="12"/>
      <c r="I62" s="10"/>
      <c r="J62" s="10"/>
      <c r="K62" s="11"/>
      <c r="L62" s="11"/>
      <c r="M62" s="11"/>
      <c r="N62" s="11"/>
      <c r="O62" s="11"/>
      <c r="P62" s="11"/>
      <c r="Q62" s="11"/>
    </row>
    <row r="63" spans="1:18" s="2" customFormat="1" ht="11.5" x14ac:dyDescent="0.25">
      <c r="A63" s="9"/>
      <c r="B63" s="9"/>
      <c r="C63" s="9"/>
      <c r="D63" s="11"/>
      <c r="E63" s="11"/>
      <c r="F63" s="11"/>
      <c r="G63" s="11"/>
      <c r="H63" s="12"/>
      <c r="I63" s="10"/>
      <c r="J63" s="10"/>
      <c r="K63" s="11"/>
      <c r="L63" s="11"/>
      <c r="M63" s="11"/>
      <c r="N63" s="11"/>
      <c r="O63" s="11"/>
      <c r="P63" s="11"/>
      <c r="Q63" s="11"/>
    </row>
    <row r="64" spans="1:18" s="2" customFormat="1" ht="11.5" x14ac:dyDescent="0.25">
      <c r="A64" s="9"/>
      <c r="B64" s="9"/>
      <c r="C64" s="9"/>
      <c r="D64" s="11"/>
      <c r="E64" s="11"/>
      <c r="F64" s="11"/>
      <c r="G64" s="11"/>
      <c r="H64" s="11"/>
      <c r="I64" s="11"/>
      <c r="J64" s="11"/>
      <c r="K64" s="10"/>
      <c r="L64" s="10"/>
      <c r="M64" s="11"/>
      <c r="N64" s="11"/>
      <c r="O64" s="11"/>
      <c r="P64" s="11"/>
      <c r="Q64" s="11"/>
    </row>
    <row r="65" spans="1:17" s="2" customFormat="1" ht="11.5" x14ac:dyDescent="0.25">
      <c r="A65" s="9"/>
      <c r="B65" s="9"/>
      <c r="C65" s="9"/>
      <c r="D65" s="11"/>
      <c r="E65" s="11"/>
      <c r="F65" s="11"/>
      <c r="G65" s="11"/>
      <c r="H65" s="11"/>
      <c r="I65" s="11"/>
      <c r="J65" s="11"/>
      <c r="K65" s="10"/>
      <c r="L65" s="10"/>
      <c r="M65" s="11"/>
      <c r="N65" s="11"/>
      <c r="O65" s="11"/>
      <c r="P65" s="11"/>
      <c r="Q65" s="11"/>
    </row>
    <row r="66" spans="1:17" s="2" customFormat="1" ht="11.5" x14ac:dyDescent="0.25">
      <c r="A66" s="9"/>
      <c r="B66" s="9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2" customFormat="1" ht="10" x14ac:dyDescent="0.2"/>
    <row r="68" spans="1:17" s="2" customFormat="1" ht="10" x14ac:dyDescent="0.2"/>
    <row r="69" spans="1:17" s="2" customFormat="1" ht="10" x14ac:dyDescent="0.2"/>
    <row r="70" spans="1:17" s="2" customFormat="1" ht="10" x14ac:dyDescent="0.2"/>
    <row r="71" spans="1:17" s="2" customFormat="1" ht="10" x14ac:dyDescent="0.2"/>
    <row r="72" spans="1:17" s="2" customFormat="1" ht="10" x14ac:dyDescent="0.2"/>
    <row r="73" spans="1:17" s="2" customFormat="1" ht="10" x14ac:dyDescent="0.2"/>
  </sheetData>
  <mergeCells count="20">
    <mergeCell ref="R26:R27"/>
    <mergeCell ref="R35:R36"/>
    <mergeCell ref="R37:R38"/>
    <mergeCell ref="K53:L54"/>
    <mergeCell ref="R53:R54"/>
    <mergeCell ref="R51:R52"/>
    <mergeCell ref="R39:R40"/>
    <mergeCell ref="R43:R44"/>
    <mergeCell ref="A1:N1"/>
    <mergeCell ref="M47:N48"/>
    <mergeCell ref="I49:J50"/>
    <mergeCell ref="I4:J4"/>
    <mergeCell ref="K4:L4"/>
    <mergeCell ref="M4:N4"/>
    <mergeCell ref="D41:D42"/>
    <mergeCell ref="E45:E46"/>
    <mergeCell ref="H35:H36"/>
    <mergeCell ref="I37:J38"/>
    <mergeCell ref="M41:N42"/>
    <mergeCell ref="K45:L46"/>
  </mergeCells>
  <conditionalFormatting sqref="D6:Q56">
    <cfRule type="containsText" dxfId="0" priority="1" operator="containsText" text="NLV ">
      <formula>NOT(ISERROR(SEARCH("NLV ",D6)))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Halle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Dannecker</dc:creator>
  <cp:keywords/>
  <dc:description/>
  <cp:lastModifiedBy>Kevin Dannecker</cp:lastModifiedBy>
  <cp:revision/>
  <dcterms:created xsi:type="dcterms:W3CDTF">2022-09-13T10:19:44Z</dcterms:created>
  <dcterms:modified xsi:type="dcterms:W3CDTF">2023-12-29T16:13:19Z</dcterms:modified>
  <cp:category/>
  <cp:contentStatus/>
</cp:coreProperties>
</file>